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64011"/>
  <mc:AlternateContent xmlns:mc="http://schemas.openxmlformats.org/markup-compatibility/2006">
    <mc:Choice Requires="x15">
      <x15ac:absPath xmlns:x15ac="http://schemas.microsoft.com/office/spreadsheetml/2010/11/ac" url="F:\吹奏楽連盟\0213　コロナ対応\"/>
    </mc:Choice>
  </mc:AlternateContent>
  <bookViews>
    <workbookView xWindow="0" yWindow="0" windowWidth="19995" windowHeight="13740"/>
  </bookViews>
  <sheets>
    <sheet name="健康観察記録表" sheetId="2" r:id="rId1"/>
  </sheets>
  <definedNames>
    <definedName name="_xlnm.Print_Area" localSheetId="0">健康観察記録表!$A$1:$L$23</definedName>
  </definedNames>
  <calcPr calcId="162913"/>
  <extLst>
    <ext xmlns:x15="http://schemas.microsoft.com/office/spreadsheetml/2010/11/main" uri="{140A7094-0E35-4892-8432-C4D2E57EDEB5}">
      <x15:workbookPr chartTrackingRefBase="1"/>
    </ext>
    <ext xmlns:mx="http://schemas.microsoft.com/office/mac/excel/2008/main" uri="http://schemas.microsoft.com/office/mac/excel/2008/main">
      <mx:ArchID Flags="2"/>
    </ext>
  </extLst>
</workbook>
</file>

<file path=xl/calcChain.xml><?xml version="1.0" encoding="utf-8"?>
<calcChain xmlns="http://schemas.openxmlformats.org/spreadsheetml/2006/main">
  <c r="B21" i="2" l="1"/>
  <c r="B20" i="2"/>
  <c r="B19" i="2"/>
  <c r="B18" i="2"/>
  <c r="B17" i="2"/>
  <c r="B16" i="2"/>
  <c r="B15" i="2"/>
  <c r="B14" i="2"/>
  <c r="B13" i="2"/>
  <c r="B12" i="2"/>
  <c r="B11" i="2"/>
  <c r="B10" i="2"/>
  <c r="B9" i="2"/>
  <c r="B8" i="2"/>
  <c r="B7" i="2"/>
</calcChain>
</file>

<file path=xl/sharedStrings.xml><?xml version="1.0" encoding="utf-8"?>
<sst xmlns="http://schemas.openxmlformats.org/spreadsheetml/2006/main" count="148" uniqueCount="33">
  <si>
    <t>※　この表は、大会参加の際に参加者名簿を提出していない役員の方のみ提出になります。お手伝いいただく日までの記録をとって、当日本部までお持ち下さい。</t>
    <rPh sb="4" eb="5">
      <t>ヒョウ</t>
    </rPh>
    <rPh sb="7" eb="11">
      <t>タイカイサンカ</t>
    </rPh>
    <rPh sb="12" eb="13">
      <t>サイ</t>
    </rPh>
    <rPh sb="14" eb="19">
      <t>サンカシャメイボ</t>
    </rPh>
    <rPh sb="20" eb="22">
      <t>テイシュツ</t>
    </rPh>
    <rPh sb="27" eb="29">
      <t>ヤクイン</t>
    </rPh>
    <rPh sb="30" eb="31">
      <t>カタセンヨウ</t>
    </rPh>
    <rPh sb="33" eb="35">
      <t>テイシュツ</t>
    </rPh>
    <rPh sb="42" eb="44">
      <t>テツダ</t>
    </rPh>
    <rPh sb="49" eb="50">
      <t>トウジツ</t>
    </rPh>
    <rPh sb="53" eb="55">
      <t>キロク</t>
    </rPh>
    <rPh sb="60" eb="62">
      <t>トウジツ</t>
    </rPh>
    <rPh sb="62" eb="64">
      <t>ホンブ</t>
    </rPh>
    <rPh sb="67" eb="68">
      <t>モ</t>
    </rPh>
    <rPh sb="69" eb="70">
      <t>クダ</t>
    </rPh>
    <phoneticPr fontId="1"/>
  </si>
  <si>
    <t>住所</t>
    <rPh sb="0" eb="2">
      <t>ジュウショ</t>
    </rPh>
    <phoneticPr fontId="1"/>
  </si>
  <si>
    <t>電話番号</t>
    <rPh sb="0" eb="4">
      <t>デンワバンゴウ</t>
    </rPh>
    <phoneticPr fontId="1"/>
  </si>
  <si>
    <t>令和２年度福島県アンサンブルコンテスト県北支部大会　健康観察記録表【役員用】</t>
    <rPh sb="0" eb="2">
      <t>〇ワ</t>
    </rPh>
    <rPh sb="3" eb="5">
      <t>ネンド</t>
    </rPh>
    <rPh sb="5" eb="8">
      <t>フクシマケン</t>
    </rPh>
    <rPh sb="19" eb="21">
      <t>ケンホク</t>
    </rPh>
    <rPh sb="21" eb="23">
      <t>シブ</t>
    </rPh>
    <rPh sb="23" eb="25">
      <t>タイカイ</t>
    </rPh>
    <rPh sb="34" eb="36">
      <t>ヤクイン</t>
    </rPh>
    <rPh sb="36" eb="37">
      <t>ヨウ</t>
    </rPh>
    <phoneticPr fontId="1"/>
  </si>
  <si>
    <t>確認事項</t>
    <rPh sb="0" eb="4">
      <t>カクニンジコウ</t>
    </rPh>
    <phoneticPr fontId="1"/>
  </si>
  <si>
    <t>□</t>
    <phoneticPr fontId="1"/>
  </si>
  <si>
    <t>体温</t>
    <rPh sb="0" eb="2">
      <t>タイオン</t>
    </rPh>
    <phoneticPr fontId="1"/>
  </si>
  <si>
    <t>咳が出る</t>
    <rPh sb="0" eb="1">
      <t>セキ</t>
    </rPh>
    <rPh sb="2" eb="3">
      <t>デ</t>
    </rPh>
    <phoneticPr fontId="1"/>
  </si>
  <si>
    <t>息苦しい</t>
    <rPh sb="0" eb="2">
      <t>イキグル</t>
    </rPh>
    <phoneticPr fontId="1"/>
  </si>
  <si>
    <t>喉が痛い</t>
    <rPh sb="0" eb="1">
      <t>ノド</t>
    </rPh>
    <rPh sb="2" eb="3">
      <t>イタ</t>
    </rPh>
    <phoneticPr fontId="1"/>
  </si>
  <si>
    <t>体がだるい</t>
    <rPh sb="0" eb="1">
      <t>カラダ</t>
    </rPh>
    <phoneticPr fontId="1"/>
  </si>
  <si>
    <t>頭が痛い</t>
    <rPh sb="0" eb="1">
      <t>アタマ</t>
    </rPh>
    <rPh sb="2" eb="3">
      <t>イタ</t>
    </rPh>
    <phoneticPr fontId="1"/>
  </si>
  <si>
    <t>味覚・嗅覚に異常がある</t>
    <rPh sb="0" eb="2">
      <t>ミカク</t>
    </rPh>
    <rPh sb="3" eb="5">
      <t>キュウカク</t>
    </rPh>
    <rPh sb="6" eb="8">
      <t>イジョウ</t>
    </rPh>
    <phoneticPr fontId="1"/>
  </si>
  <si>
    <t>その他</t>
    <rPh sb="2" eb="3">
      <t>タ</t>
    </rPh>
    <phoneticPr fontId="1"/>
  </si>
  <si>
    <t>曜日</t>
    <rPh sb="0" eb="2">
      <t>ヨウビ</t>
    </rPh>
    <phoneticPr fontId="1"/>
  </si>
  <si>
    <t>□</t>
    <phoneticPr fontId="1"/>
  </si>
  <si>
    <r>
      <t>症状（該当する項目に</t>
    </r>
    <r>
      <rPr>
        <sz val="11"/>
        <color indexed="8"/>
        <rFont val="ＭＳ 明朝"/>
        <family val="1"/>
        <charset val="128"/>
      </rPr>
      <t>☑をしてください</t>
    </r>
    <r>
      <rPr>
        <sz val="11"/>
        <color indexed="8"/>
        <rFont val="ＭＳ 明朝"/>
        <family val="1"/>
        <charset val="128"/>
      </rPr>
      <t>）</t>
    </r>
    <rPh sb="0" eb="2">
      <t>ショウジョウ</t>
    </rPh>
    <rPh sb="3" eb="5">
      <t>ガイトウ</t>
    </rPh>
    <rPh sb="7" eb="9">
      <t>コウモク</t>
    </rPh>
    <phoneticPr fontId="1"/>
  </si>
  <si>
    <t>土</t>
    <rPh sb="0" eb="1">
      <t>℃</t>
    </rPh>
    <phoneticPr fontId="1"/>
  </si>
  <si>
    <t>金</t>
    <rPh sb="0" eb="1">
      <t>キン</t>
    </rPh>
    <phoneticPr fontId="1"/>
  </si>
  <si>
    <t>日</t>
  </si>
  <si>
    <t>日</t>
    <rPh sb="0" eb="1">
      <t>ニチ</t>
    </rPh>
    <phoneticPr fontId="1"/>
  </si>
  <si>
    <t>月</t>
  </si>
  <si>
    <t>土</t>
  </si>
  <si>
    <t>金</t>
  </si>
  <si>
    <t>木</t>
  </si>
  <si>
    <t>水</t>
  </si>
  <si>
    <t>火</t>
  </si>
  <si>
    <t>□</t>
    <phoneticPr fontId="1"/>
  </si>
  <si>
    <t>所属団体名</t>
    <rPh sb="0" eb="4">
      <t>ショゾクダンタイ</t>
    </rPh>
    <rPh sb="4" eb="5">
      <t>メイ</t>
    </rPh>
    <phoneticPr fontId="1"/>
  </si>
  <si>
    <t>氏名</t>
    <rPh sb="0" eb="2">
      <t>ｓｉｍｅｉ</t>
    </rPh>
    <phoneticPr fontId="1"/>
  </si>
  <si>
    <t>月日</t>
    <rPh sb="0" eb="2">
      <t>ガッピ</t>
    </rPh>
    <phoneticPr fontId="1"/>
  </si>
  <si>
    <r>
      <t>役員参加の日の２週間前までの間に、身近な人に新型コロナウイルス感染症の感染者や疑わしい人はいません。（問題なければ☑</t>
    </r>
    <r>
      <rPr>
        <sz val="14"/>
        <color indexed="8"/>
        <rFont val="ＭＳ 明朝"/>
        <family val="1"/>
        <charset val="128"/>
      </rPr>
      <t>をいれてください。）</t>
    </r>
    <rPh sb="51" eb="53">
      <t>モンダイ</t>
    </rPh>
    <phoneticPr fontId="1"/>
  </si>
  <si>
    <r>
      <t xml:space="preserve">  .</t>
    </r>
    <r>
      <rPr>
        <sz val="11"/>
        <color indexed="8"/>
        <rFont val="ＭＳ 明朝"/>
        <family val="1"/>
        <charset val="128"/>
      </rPr>
      <t xml:space="preserve">   </t>
    </r>
    <r>
      <rPr>
        <sz val="11"/>
        <color indexed="8"/>
        <rFont val="ＭＳ 明朝"/>
        <family val="1"/>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</si>
</sst>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indexed="8"/>
      <name val="ＭＳ 明朝"/>
      <family val="1"/>
      <charset val="128"/>
    </font>
    <font>
      <sz val="14"/>
      <color indexed="8"/>
      <name val="ＭＳ 明朝"/>
      <family val="1"/>
      <charset val="128"/>
    </font>
    <font>
      <sz val="14"/>
      <color indexed="8"/>
      <name val="游ゴシック"/>
      <family val="2"/>
      <charset val="128"/>
    </font>
    <font>
      <sz val="18"/>
      <color indexed="8"/>
      <name val="游ゴシック"/>
      <family val="3"/>
      <charset val="128"/>
    </font>
    <font>
      <sz val="14"/>
      <color theme="1"/>
      <name val="游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56" fontId="2" fillId="0" borderId="1" xfId="0" applyNumberFormat="1"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righ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3" fillId="0" borderId="1" xfId="0" applyFont="1" applyBorder="1" applyAlignment="1">
      <alignment vertical="center" wrapText="1"/>
    </xf>
    <xf numFmtId="0" fontId="4"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3" fillId="0" borderId="2" xfId="0" applyFont="1" applyBorder="1" applyAlignment="1">
      <alignment horizontal="center" vertical="center"/>
    </xf>
    <xf numFmtId="0" fontId="6" fillId="0" borderId="2" xfId="0" applyFont="1" applyBorder="1" applyAlignment="1">
      <alignment horizontal="center" vertical="center"/>
    </xf>
    <xf numFmtId="0" fontId="3" fillId="0" borderId="3" xfId="0" applyFont="1" applyBorder="1" applyAlignment="1">
      <alignment horizontal="left" vertical="center" wrapText="1"/>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23"/>
  <sheetViews>
    <sheetView tabSelected="1" view="pageBreakPreview" zoomScale="60" workbookViewId="0">
      <selection activeCell="G18" sqref="G18"/>
    </sheetView>
  </sheetViews>
  <sheetFormatPr defaultColWidth="8.625" defaultRowHeight="18.75" x14ac:dyDescent="0.4"/>
  <cols>
    <col min="1" max="1" width="3" customWidth="1"/>
    <col min="2" max="2" width="11" bestFit="1" customWidth="1"/>
    <col min="3" max="3" width="5.625" customWidth="1"/>
    <col min="4" max="4" width="20.875" customWidth="1"/>
    <col min="5" max="10" width="14.5" customWidth="1"/>
    <col min="11" max="11" width="31.25" customWidth="1"/>
    <col min="12" max="12" width="3.5" customWidth="1"/>
  </cols>
  <sheetData>
    <row r="1" spans="1:12" s="14" customFormat="1" ht="25.5" customHeight="1" x14ac:dyDescent="0.4">
      <c r="A1" s="12"/>
      <c r="B1" s="20" t="s">
        <v>3</v>
      </c>
      <c r="C1" s="21"/>
      <c r="D1" s="21"/>
      <c r="E1" s="21"/>
      <c r="F1" s="21"/>
      <c r="G1" s="21"/>
      <c r="H1" s="21"/>
      <c r="I1" s="21"/>
      <c r="J1" s="21"/>
      <c r="K1" s="21"/>
      <c r="L1" s="13"/>
    </row>
    <row r="2" spans="1:12" ht="37.5" customHeight="1" x14ac:dyDescent="0.4">
      <c r="A2" s="2"/>
      <c r="B2" s="9" t="s">
        <v>28</v>
      </c>
      <c r="C2" s="18"/>
      <c r="D2" s="18"/>
      <c r="E2" s="18"/>
      <c r="F2" s="18"/>
      <c r="G2" s="19"/>
      <c r="H2" s="9" t="s">
        <v>1</v>
      </c>
      <c r="I2" s="19"/>
      <c r="J2" s="19"/>
      <c r="K2" s="19"/>
      <c r="L2" s="2"/>
    </row>
    <row r="3" spans="1:12" s="1" customFormat="1" ht="37.5" customHeight="1" x14ac:dyDescent="0.4">
      <c r="A3" s="2"/>
      <c r="B3" s="9" t="s">
        <v>29</v>
      </c>
      <c r="C3" s="18"/>
      <c r="D3" s="18"/>
      <c r="E3" s="18"/>
      <c r="F3" s="18"/>
      <c r="G3" s="19"/>
      <c r="H3" s="9" t="s">
        <v>2</v>
      </c>
      <c r="I3" s="19"/>
      <c r="J3" s="19"/>
      <c r="K3" s="19"/>
      <c r="L3" s="2"/>
    </row>
    <row r="4" spans="1:12" ht="43.5" customHeight="1" x14ac:dyDescent="0.4">
      <c r="A4" s="2"/>
      <c r="B4" s="22" t="s">
        <v>0</v>
      </c>
      <c r="C4" s="22"/>
      <c r="D4" s="22"/>
      <c r="E4" s="22"/>
      <c r="F4" s="22"/>
      <c r="G4" s="22"/>
      <c r="H4" s="22"/>
      <c r="I4" s="22"/>
      <c r="J4" s="22"/>
      <c r="K4" s="22"/>
      <c r="L4" s="5"/>
    </row>
    <row r="5" spans="1:12" x14ac:dyDescent="0.4">
      <c r="A5" s="2"/>
      <c r="B5" s="17" t="s">
        <v>30</v>
      </c>
      <c r="C5" s="17" t="s">
        <v>14</v>
      </c>
      <c r="D5" s="17" t="s">
        <v>6</v>
      </c>
      <c r="E5" s="17" t="s">
        <v>16</v>
      </c>
      <c r="F5" s="17"/>
      <c r="G5" s="17"/>
      <c r="H5" s="17"/>
      <c r="I5" s="17"/>
      <c r="J5" s="17"/>
      <c r="K5" s="17" t="s">
        <v>13</v>
      </c>
      <c r="L5" s="2"/>
    </row>
    <row r="6" spans="1:12" ht="32.25" customHeight="1" x14ac:dyDescent="0.4">
      <c r="A6" s="2"/>
      <c r="B6" s="17"/>
      <c r="C6" s="17"/>
      <c r="D6" s="17"/>
      <c r="E6" s="6" t="s">
        <v>7</v>
      </c>
      <c r="F6" s="6" t="s">
        <v>8</v>
      </c>
      <c r="G6" s="6" t="s">
        <v>9</v>
      </c>
      <c r="H6" s="6" t="s">
        <v>10</v>
      </c>
      <c r="I6" s="6" t="s">
        <v>11</v>
      </c>
      <c r="J6" s="6" t="s">
        <v>12</v>
      </c>
      <c r="K6" s="17"/>
      <c r="L6" s="2"/>
    </row>
    <row r="7" spans="1:12" s="1" customFormat="1" ht="29.1" customHeight="1" x14ac:dyDescent="0.4">
      <c r="A7" s="2"/>
      <c r="B7" s="7">
        <f>$B$22-15</f>
        <v>44163</v>
      </c>
      <c r="C7" s="9" t="s">
        <v>22</v>
      </c>
      <c r="D7" s="11" t="s">
        <v>32</v>
      </c>
      <c r="E7" s="9" t="s">
        <v>15</v>
      </c>
      <c r="F7" s="9" t="s">
        <v>15</v>
      </c>
      <c r="G7" s="9" t="s">
        <v>15</v>
      </c>
      <c r="H7" s="9" t="s">
        <v>15</v>
      </c>
      <c r="I7" s="9" t="s">
        <v>15</v>
      </c>
      <c r="J7" s="9" t="s">
        <v>15</v>
      </c>
      <c r="K7" s="4"/>
      <c r="L7" s="2"/>
    </row>
    <row r="8" spans="1:12" ht="29.1" customHeight="1" x14ac:dyDescent="0.4">
      <c r="A8" s="2"/>
      <c r="B8" s="7">
        <f>$B$22-14</f>
        <v>44164</v>
      </c>
      <c r="C8" s="3" t="s">
        <v>19</v>
      </c>
      <c r="D8" s="11" t="s">
        <v>32</v>
      </c>
      <c r="E8" s="8" t="s">
        <v>15</v>
      </c>
      <c r="F8" s="3" t="s">
        <v>27</v>
      </c>
      <c r="G8" s="3" t="s">
        <v>27</v>
      </c>
      <c r="H8" s="3" t="s">
        <v>27</v>
      </c>
      <c r="I8" s="3" t="s">
        <v>27</v>
      </c>
      <c r="J8" s="3" t="s">
        <v>27</v>
      </c>
      <c r="K8" s="4"/>
      <c r="L8" s="2"/>
    </row>
    <row r="9" spans="1:12" ht="29.1" customHeight="1" x14ac:dyDescent="0.4">
      <c r="A9" s="2"/>
      <c r="B9" s="7">
        <f>$B$22-13</f>
        <v>44165</v>
      </c>
      <c r="C9" s="3" t="s">
        <v>21</v>
      </c>
      <c r="D9" s="11" t="s">
        <v>32</v>
      </c>
      <c r="E9" s="3" t="s">
        <v>27</v>
      </c>
      <c r="F9" s="3" t="s">
        <v>27</v>
      </c>
      <c r="G9" s="3" t="s">
        <v>27</v>
      </c>
      <c r="H9" s="3" t="s">
        <v>27</v>
      </c>
      <c r="I9" s="3" t="s">
        <v>27</v>
      </c>
      <c r="J9" s="3" t="s">
        <v>27</v>
      </c>
      <c r="K9" s="4"/>
      <c r="L9" s="2"/>
    </row>
    <row r="10" spans="1:12" ht="29.1" customHeight="1" x14ac:dyDescent="0.4">
      <c r="A10" s="2"/>
      <c r="B10" s="7">
        <f>$B$22-12</f>
        <v>44166</v>
      </c>
      <c r="C10" s="3" t="s">
        <v>26</v>
      </c>
      <c r="D10" s="11" t="s">
        <v>32</v>
      </c>
      <c r="E10" s="3" t="s">
        <v>27</v>
      </c>
      <c r="F10" s="3" t="s">
        <v>27</v>
      </c>
      <c r="G10" s="3" t="s">
        <v>27</v>
      </c>
      <c r="H10" s="3" t="s">
        <v>27</v>
      </c>
      <c r="I10" s="3" t="s">
        <v>27</v>
      </c>
      <c r="J10" s="3" t="s">
        <v>27</v>
      </c>
      <c r="K10" s="4"/>
      <c r="L10" s="2"/>
    </row>
    <row r="11" spans="1:12" ht="29.1" customHeight="1" x14ac:dyDescent="0.4">
      <c r="A11" s="2"/>
      <c r="B11" s="7">
        <f>$B$22-11</f>
        <v>44167</v>
      </c>
      <c r="C11" s="3" t="s">
        <v>25</v>
      </c>
      <c r="D11" s="11" t="s">
        <v>32</v>
      </c>
      <c r="E11" s="3" t="s">
        <v>27</v>
      </c>
      <c r="F11" s="3" t="s">
        <v>27</v>
      </c>
      <c r="G11" s="3" t="s">
        <v>27</v>
      </c>
      <c r="H11" s="3" t="s">
        <v>27</v>
      </c>
      <c r="I11" s="3" t="s">
        <v>27</v>
      </c>
      <c r="J11" s="3" t="s">
        <v>27</v>
      </c>
      <c r="K11" s="4"/>
      <c r="L11" s="2"/>
    </row>
    <row r="12" spans="1:12" ht="29.1" customHeight="1" x14ac:dyDescent="0.4">
      <c r="A12" s="2"/>
      <c r="B12" s="7">
        <f>$B$22-10</f>
        <v>44168</v>
      </c>
      <c r="C12" s="3" t="s">
        <v>24</v>
      </c>
      <c r="D12" s="11" t="s">
        <v>32</v>
      </c>
      <c r="E12" s="3" t="s">
        <v>27</v>
      </c>
      <c r="F12" s="3" t="s">
        <v>27</v>
      </c>
      <c r="G12" s="3" t="s">
        <v>27</v>
      </c>
      <c r="H12" s="3" t="s">
        <v>27</v>
      </c>
      <c r="I12" s="3" t="s">
        <v>27</v>
      </c>
      <c r="J12" s="3" t="s">
        <v>27</v>
      </c>
      <c r="K12" s="4"/>
      <c r="L12" s="2"/>
    </row>
    <row r="13" spans="1:12" ht="29.1" customHeight="1" x14ac:dyDescent="0.4">
      <c r="A13" s="2"/>
      <c r="B13" s="7">
        <f>$B$22-9</f>
        <v>44169</v>
      </c>
      <c r="C13" s="3" t="s">
        <v>23</v>
      </c>
      <c r="D13" s="11" t="s">
        <v>32</v>
      </c>
      <c r="E13" s="3" t="s">
        <v>27</v>
      </c>
      <c r="F13" s="3" t="s">
        <v>27</v>
      </c>
      <c r="G13" s="3" t="s">
        <v>27</v>
      </c>
      <c r="H13" s="3" t="s">
        <v>27</v>
      </c>
      <c r="I13" s="3" t="s">
        <v>27</v>
      </c>
      <c r="J13" s="3" t="s">
        <v>27</v>
      </c>
      <c r="K13" s="4"/>
      <c r="L13" s="2"/>
    </row>
    <row r="14" spans="1:12" ht="29.1" customHeight="1" x14ac:dyDescent="0.4">
      <c r="A14" s="2"/>
      <c r="B14" s="7">
        <f>$B$22-8</f>
        <v>44170</v>
      </c>
      <c r="C14" s="3" t="s">
        <v>22</v>
      </c>
      <c r="D14" s="11" t="s">
        <v>32</v>
      </c>
      <c r="E14" s="3" t="s">
        <v>27</v>
      </c>
      <c r="F14" s="3" t="s">
        <v>27</v>
      </c>
      <c r="G14" s="3" t="s">
        <v>27</v>
      </c>
      <c r="H14" s="3" t="s">
        <v>27</v>
      </c>
      <c r="I14" s="3" t="s">
        <v>27</v>
      </c>
      <c r="J14" s="3" t="s">
        <v>27</v>
      </c>
      <c r="K14" s="4"/>
      <c r="L14" s="2"/>
    </row>
    <row r="15" spans="1:12" ht="29.1" customHeight="1" x14ac:dyDescent="0.4">
      <c r="A15" s="2"/>
      <c r="B15" s="7">
        <f>$B$22-7</f>
        <v>44171</v>
      </c>
      <c r="C15" s="3" t="s">
        <v>19</v>
      </c>
      <c r="D15" s="11" t="s">
        <v>32</v>
      </c>
      <c r="E15" s="3" t="s">
        <v>27</v>
      </c>
      <c r="F15" s="3" t="s">
        <v>27</v>
      </c>
      <c r="G15" s="3" t="s">
        <v>27</v>
      </c>
      <c r="H15" s="3" t="s">
        <v>27</v>
      </c>
      <c r="I15" s="3" t="s">
        <v>27</v>
      </c>
      <c r="J15" s="3" t="s">
        <v>27</v>
      </c>
      <c r="K15" s="4"/>
      <c r="L15" s="2"/>
    </row>
    <row r="16" spans="1:12" ht="29.1" customHeight="1" x14ac:dyDescent="0.4">
      <c r="A16" s="2"/>
      <c r="B16" s="7">
        <f>$B$22-6</f>
        <v>44172</v>
      </c>
      <c r="C16" s="3" t="s">
        <v>21</v>
      </c>
      <c r="D16" s="11" t="s">
        <v>32</v>
      </c>
      <c r="E16" s="3" t="s">
        <v>27</v>
      </c>
      <c r="F16" s="3" t="s">
        <v>27</v>
      </c>
      <c r="G16" s="3" t="s">
        <v>27</v>
      </c>
      <c r="H16" s="3" t="s">
        <v>27</v>
      </c>
      <c r="I16" s="3" t="s">
        <v>27</v>
      </c>
      <c r="J16" s="3" t="s">
        <v>27</v>
      </c>
      <c r="K16" s="4"/>
      <c r="L16" s="2"/>
    </row>
    <row r="17" spans="1:12" ht="29.1" customHeight="1" x14ac:dyDescent="0.4">
      <c r="A17" s="2"/>
      <c r="B17" s="7">
        <f>$B$22-5</f>
        <v>44173</v>
      </c>
      <c r="C17" s="3" t="s">
        <v>26</v>
      </c>
      <c r="D17" s="11" t="s">
        <v>32</v>
      </c>
      <c r="E17" s="3" t="s">
        <v>27</v>
      </c>
      <c r="F17" s="3" t="s">
        <v>27</v>
      </c>
      <c r="G17" s="3" t="s">
        <v>27</v>
      </c>
      <c r="H17" s="3" t="s">
        <v>27</v>
      </c>
      <c r="I17" s="3" t="s">
        <v>27</v>
      </c>
      <c r="J17" s="3" t="s">
        <v>27</v>
      </c>
      <c r="K17" s="4"/>
      <c r="L17" s="2"/>
    </row>
    <row r="18" spans="1:12" ht="29.1" customHeight="1" x14ac:dyDescent="0.4">
      <c r="A18" s="2"/>
      <c r="B18" s="7">
        <f>$B$22-4</f>
        <v>44174</v>
      </c>
      <c r="C18" s="3" t="s">
        <v>25</v>
      </c>
      <c r="D18" s="11" t="s">
        <v>32</v>
      </c>
      <c r="E18" s="3" t="s">
        <v>27</v>
      </c>
      <c r="F18" s="3" t="s">
        <v>27</v>
      </c>
      <c r="G18" s="3" t="s">
        <v>27</v>
      </c>
      <c r="H18" s="3" t="s">
        <v>27</v>
      </c>
      <c r="I18" s="3" t="s">
        <v>27</v>
      </c>
      <c r="J18" s="3" t="s">
        <v>27</v>
      </c>
      <c r="K18" s="4"/>
      <c r="L18" s="2"/>
    </row>
    <row r="19" spans="1:12" ht="29.1" customHeight="1" x14ac:dyDescent="0.4">
      <c r="A19" s="2"/>
      <c r="B19" s="7">
        <f>$B$22-3</f>
        <v>44175</v>
      </c>
      <c r="C19" s="3" t="s">
        <v>24</v>
      </c>
      <c r="D19" s="11" t="s">
        <v>32</v>
      </c>
      <c r="E19" s="3" t="s">
        <v>27</v>
      </c>
      <c r="F19" s="3" t="s">
        <v>27</v>
      </c>
      <c r="G19" s="3" t="s">
        <v>27</v>
      </c>
      <c r="H19" s="3" t="s">
        <v>27</v>
      </c>
      <c r="I19" s="3" t="s">
        <v>27</v>
      </c>
      <c r="J19" s="3" t="s">
        <v>27</v>
      </c>
      <c r="K19" s="4"/>
      <c r="L19" s="2"/>
    </row>
    <row r="20" spans="1:12" ht="29.1" customHeight="1" x14ac:dyDescent="0.4">
      <c r="A20" s="2"/>
      <c r="B20" s="7">
        <f>$B$22-2</f>
        <v>44176</v>
      </c>
      <c r="C20" s="3" t="s">
        <v>18</v>
      </c>
      <c r="D20" s="11" t="s">
        <v>32</v>
      </c>
      <c r="E20" s="3" t="s">
        <v>27</v>
      </c>
      <c r="F20" s="3" t="s">
        <v>27</v>
      </c>
      <c r="G20" s="3" t="s">
        <v>27</v>
      </c>
      <c r="H20" s="3" t="s">
        <v>27</v>
      </c>
      <c r="I20" s="3" t="s">
        <v>27</v>
      </c>
      <c r="J20" s="3" t="s">
        <v>27</v>
      </c>
      <c r="K20" s="4"/>
      <c r="L20" s="2"/>
    </row>
    <row r="21" spans="1:12" ht="29.1" customHeight="1" x14ac:dyDescent="0.4">
      <c r="A21" s="2"/>
      <c r="B21" s="7">
        <f>$B$22-1</f>
        <v>44177</v>
      </c>
      <c r="C21" s="3" t="s">
        <v>17</v>
      </c>
      <c r="D21" s="11" t="s">
        <v>32</v>
      </c>
      <c r="E21" s="3" t="s">
        <v>27</v>
      </c>
      <c r="F21" s="3" t="s">
        <v>27</v>
      </c>
      <c r="G21" s="3" t="s">
        <v>27</v>
      </c>
      <c r="H21" s="3" t="s">
        <v>27</v>
      </c>
      <c r="I21" s="3" t="s">
        <v>27</v>
      </c>
      <c r="J21" s="3" t="s">
        <v>27</v>
      </c>
      <c r="K21" s="4"/>
      <c r="L21" s="2"/>
    </row>
    <row r="22" spans="1:12" ht="29.1" customHeight="1" x14ac:dyDescent="0.4">
      <c r="A22" s="2"/>
      <c r="B22" s="7">
        <v>44178</v>
      </c>
      <c r="C22" s="3" t="s">
        <v>20</v>
      </c>
      <c r="D22" s="11" t="s">
        <v>32</v>
      </c>
      <c r="E22" s="9" t="s">
        <v>15</v>
      </c>
      <c r="F22" s="9" t="s">
        <v>15</v>
      </c>
      <c r="G22" s="9" t="s">
        <v>15</v>
      </c>
      <c r="H22" s="9" t="s">
        <v>15</v>
      </c>
      <c r="I22" s="9" t="s">
        <v>15</v>
      </c>
      <c r="J22" s="9" t="s">
        <v>15</v>
      </c>
      <c r="K22" s="4"/>
      <c r="L22" s="2"/>
    </row>
    <row r="23" spans="1:12" ht="42.75" customHeight="1" x14ac:dyDescent="0.4">
      <c r="B23" s="9" t="s">
        <v>4</v>
      </c>
      <c r="C23" s="15" t="s">
        <v>31</v>
      </c>
      <c r="D23" s="16"/>
      <c r="E23" s="16"/>
      <c r="F23" s="16"/>
      <c r="G23" s="16"/>
      <c r="H23" s="16"/>
      <c r="I23" s="16"/>
      <c r="J23" s="16"/>
      <c r="K23" s="10" t="s">
        <v>5</v>
      </c>
    </row>
  </sheetData>
  <mergeCells count="12">
    <mergeCell ref="B1:K1"/>
    <mergeCell ref="C23:J23"/>
    <mergeCell ref="K5:K6"/>
    <mergeCell ref="B4:K4"/>
    <mergeCell ref="C2:G2"/>
    <mergeCell ref="C3:G3"/>
    <mergeCell ref="I2:K2"/>
    <mergeCell ref="I3:K3"/>
    <mergeCell ref="E5:J5"/>
    <mergeCell ref="B5:B6"/>
    <mergeCell ref="C5:C6"/>
    <mergeCell ref="D5:D6"/>
  </mergeCells>
  <phoneticPr fontId="1"/>
  <printOptions horizontalCentered="1"/>
  <pageMargins left="0.25" right="0.25" top="0.75" bottom="0.75" header="0.3" footer="0.3"/>
  <pageSetup paperSize="9" scale="70" orientation="landscape" horizontalDpi="0" verticalDpi="0" r:id="rId1"/>
  <headerFooter>
    <oddFooter>&amp;C&amp;"ヒラギノ角ゴ ProN W3,標準"福島県吹奏楽連盟県北支部</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健康観察記録表</vt:lpstr>
      <vt:lpstr>健康観察記録表!Print_Area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jtr-fo21</dc:creator>
  <cp:lastModifiedBy>jtr-fo21</cp:lastModifiedBy>
  <cp:lastPrinted>2020-11-06T08:59:39Z</cp:lastPrinted>
  <dcterms:created xsi:type="dcterms:W3CDTF">2020-11-03T23:45:01Z</dcterms:created>
  <dcterms:modified xsi:type="dcterms:W3CDTF">2020-11-06T09:01:15Z</dcterms:modified>
</cp:coreProperties>
</file>